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E10" i="4" l="1"/>
  <c r="E11" i="4"/>
  <c r="E12" i="4"/>
  <c r="E13" i="4"/>
  <c r="E8" i="4"/>
  <c r="D8" i="4"/>
  <c r="C8" i="4"/>
</calcChain>
</file>

<file path=xl/sharedStrings.xml><?xml version="1.0" encoding="utf-8"?>
<sst xmlns="http://schemas.openxmlformats.org/spreadsheetml/2006/main" count="152" uniqueCount="152">
  <si>
    <t>Информация о расходовании средств</t>
  </si>
  <si>
    <t>Наименование</t>
  </si>
  <si>
    <t>Методическое обеспечение внеучебной и воспитательной работы</t>
  </si>
  <si>
    <t>Организация и проведение мероприятий, направленных на стимулирование внеучебной и воспитательной работы в университете</t>
  </si>
  <si>
    <t>Информационное обеспечение студентов и аспирантов. Деятельность студенческой информационной комиссии ЮУрГУ</t>
  </si>
  <si>
    <t>Организация деятельности Совета по внеучебной работе, Совета по гражданско-патриотическому воспитанию</t>
  </si>
  <si>
    <t>Координация и обеспечение деятельности Студенческих советов Высших школ и Институтов</t>
  </si>
  <si>
    <t>Адаптационные мероприятия со студентами 1 курса, в т.ч. Иностранными студентами</t>
  </si>
  <si>
    <t>Анкетирование студентов 1 курса "Ты-первокурсник!"</t>
  </si>
  <si>
    <t>Школа старших кураторов</t>
  </si>
  <si>
    <t>Конкурс лучшей группы</t>
  </si>
  <si>
    <t>Заявочная кампания в ССК</t>
  </si>
  <si>
    <t>Набор и обучение кураторов для работы с иностранными студентами</t>
  </si>
  <si>
    <t>Школа кураторов</t>
  </si>
  <si>
    <t>Акция "Письмо в будущее"</t>
  </si>
  <si>
    <t>День Донора</t>
  </si>
  <si>
    <t>Оздоровление студентов в санаториях-профилакториях</t>
  </si>
  <si>
    <t>Психологиечкие тренинги открытого набора</t>
  </si>
  <si>
    <t>Психологические консультации</t>
  </si>
  <si>
    <t>Психологическое сопровождение студенческого актива</t>
  </si>
  <si>
    <t>Мероприятия, проводимые Центром Творчества и Досуга</t>
  </si>
  <si>
    <t>Театрализованный праздник "Татьянин день"</t>
  </si>
  <si>
    <t xml:space="preserve">Торжественный концерт посвящённый, Дню Защитника Отечества </t>
  </si>
  <si>
    <t>Литературный конкурс "Восхождение на Парнас"</t>
  </si>
  <si>
    <t>Концерт - спектакль, посвящённый Международному женскому дню 8 марта</t>
  </si>
  <si>
    <t>Театрализованное мероприятие "Посвящение в студенты"</t>
  </si>
  <si>
    <t>День рождения Университета</t>
  </si>
  <si>
    <t>Посещение студентами спектаклей, концертов, кинотеатров</t>
  </si>
  <si>
    <t>Челябинский государственный академический театр им. Н.Орлова</t>
  </si>
  <si>
    <t>Театр+кино "Манекен"</t>
  </si>
  <si>
    <t>Челябинская государственная филармония</t>
  </si>
  <si>
    <t>Челябинский государственный Молодёжный театр</t>
  </si>
  <si>
    <t>Игры и фестивали КВН</t>
  </si>
  <si>
    <t>Посещение кинотеатра</t>
  </si>
  <si>
    <t>Игры 1/4 финала Лиги КВН ЮУрГУ</t>
  </si>
  <si>
    <t>Финал Лиги КВН ЮУрГУ</t>
  </si>
  <si>
    <t>Неделя творчества в ЮУрГУ</t>
  </si>
  <si>
    <t>Школа звукооператоров и ди-джеинга для студентов</t>
  </si>
  <si>
    <t>День РСО</t>
  </si>
  <si>
    <t xml:space="preserve">Слет отрядов ШСТО </t>
  </si>
  <si>
    <t>Фестиваль танцев среди трудовых отрядов</t>
  </si>
  <si>
    <t>Проект "Открытая лекция"</t>
  </si>
  <si>
    <t>Школа дебатов "Джедай"</t>
  </si>
  <si>
    <t>Поощрение выдающихся студентов-активистов</t>
  </si>
  <si>
    <t>Миасский Веревочный курс</t>
  </si>
  <si>
    <t>Неделя спорта</t>
  </si>
  <si>
    <t>Национальная студенческая футбольная лига</t>
  </si>
  <si>
    <t>Проект развития спортивного туризма</t>
  </si>
  <si>
    <t>Всероссийская акция "Татьянин лед"</t>
  </si>
  <si>
    <t>День защитника Отечества</t>
  </si>
  <si>
    <t>Клубный турнир АССК России среди ССК УРФО по легкой атлетике</t>
  </si>
  <si>
    <t>Региональный этап Чемпионата АССК России в Челябинской области</t>
  </si>
  <si>
    <t>Фестиваль спорта "Победа"</t>
  </si>
  <si>
    <t>Всероссийская акция ко Дню России</t>
  </si>
  <si>
    <t>Акция ко дню рождения АССК России</t>
  </si>
  <si>
    <t>Внутривузовский этап Чемпионата АССК России по шахматам и настольному теннису</t>
  </si>
  <si>
    <t>Командный турнир ко Дню народного единства среди Высших школ и институтов ЮУрГУ и приглашенных вузов Челябинска</t>
  </si>
  <si>
    <t>Внутривузовский этап Чемпионата АССК России по волейболу</t>
  </si>
  <si>
    <t>Проект "Каталица"</t>
  </si>
  <si>
    <t>Проведение уроков мужества с приглашением участников боевых действий и Совета ветеранов</t>
  </si>
  <si>
    <t xml:space="preserve">Организация и проведение мероприятия "День неизвестного солдата" </t>
  </si>
  <si>
    <t>Масленица Студгородка</t>
  </si>
  <si>
    <t>Кулинарный поединок студгородка</t>
  </si>
  <si>
    <t>Концерт «Здравствуйте, мы ваши соседи!»</t>
  </si>
  <si>
    <t>Турнир по командному ориентированию</t>
  </si>
  <si>
    <t>Академия студсовета</t>
  </si>
  <si>
    <t>Общая сумма расходов, тыс. руб.</t>
  </si>
  <si>
    <t>оздоровительной работе со студентами</t>
  </si>
  <si>
    <t xml:space="preserve">В рамках указанного финансирования в ФГАОУ ВО "ЮУрГУ (НИУ)" проведены следующие культурно-массовые, </t>
  </si>
  <si>
    <t>физкультурные и спортивные, оздоровительные мероприятия:</t>
  </si>
  <si>
    <t>Деятельность консультативного центра ТОП-500</t>
  </si>
  <si>
    <t>Театрализованный праздник "Новогодний калейдоскоп"</t>
  </si>
  <si>
    <t>Мероприятия лиги КВН ЮУрГУ:</t>
  </si>
  <si>
    <t>Игры 1/2 финала Лиги КВН ЮУрГУ</t>
  </si>
  <si>
    <t>Фестиваль "Веселый студень"</t>
  </si>
  <si>
    <t>Конкурс "ЮУрГУ в лицах"</t>
  </si>
  <si>
    <t>Мероприятия студенческой музыкальной комиссии "МузКом"</t>
  </si>
  <si>
    <t>Ярмарка вакансий ОСО</t>
  </si>
  <si>
    <t>Культурно-массовые мероприятия:</t>
  </si>
  <si>
    <t>Мероприятия, направленные на создание условий по формированию студенческого актива, актива первого курса</t>
  </si>
  <si>
    <t>Мероприятия Системы студенческого кураторства:</t>
  </si>
  <si>
    <t>Фестиваль студенческого творчества "Весна в ЮУрГУ"</t>
  </si>
  <si>
    <t>Мероприятия студенческой культурно-массовой комиссии:</t>
  </si>
  <si>
    <t>Мероприятия Студенческого Дебат-клуба</t>
  </si>
  <si>
    <t>Проект "Полемика"</t>
  </si>
  <si>
    <t>Мероприятия студенческий Клуба переговоров "Ufights"</t>
  </si>
  <si>
    <t>Мероприятия студенческого клуба интеллектуальных игр</t>
  </si>
  <si>
    <t>Мероприятия студенческих советов высших школ и институтов</t>
  </si>
  <si>
    <t>Мероприятия президиума Объединенного совета обучающихся</t>
  </si>
  <si>
    <t>Социальная поддержка студенческой молодежи. Мероприятия социальной направленности</t>
  </si>
  <si>
    <t>Мероприятия студентов, проживающих в общежитиях</t>
  </si>
  <si>
    <t>Конкурс "Лучшая комната студгородка"</t>
  </si>
  <si>
    <t>Физкультурные и спортивные мероприятия:</t>
  </si>
  <si>
    <t>Мероприятия студенческого спортивного клуба "Уральский Сокол"</t>
  </si>
  <si>
    <t>Командные турниры для студентов стугородка</t>
  </si>
  <si>
    <t>Оздоровительная работа со студентами:</t>
  </si>
  <si>
    <t>День борьбы со СПИДом</t>
  </si>
  <si>
    <t>Сопроводительная работа Управления по внеучебной работе:</t>
  </si>
  <si>
    <t xml:space="preserve">Участие студентов в городских, региональных, всероссийских, международных конкурсах, </t>
  </si>
  <si>
    <t>фестивалях, соревнованиях, форумах, олимпиадах, слетах</t>
  </si>
  <si>
    <t>За счет собственных доходов университета, тыс. руб.</t>
  </si>
  <si>
    <t>в т.ч.</t>
  </si>
  <si>
    <t>культурно-массовые мероприяти</t>
  </si>
  <si>
    <t xml:space="preserve">физкультурные мероприятия </t>
  </si>
  <si>
    <t>спортивные мероприятия</t>
  </si>
  <si>
    <t>оздоровление</t>
  </si>
  <si>
    <t>За счет средств Субсидии на финансовое обеспечение выполнения государственного задания, руб.</t>
  </si>
  <si>
    <t>Спартакиада ЮУрГУ среди филиалов, институтов и высших школ по видам спорта:</t>
  </si>
  <si>
    <t xml:space="preserve">Лыжероллерный спорт </t>
  </si>
  <si>
    <t>Волейбол среди мужских команд</t>
  </si>
  <si>
    <t>Баскетбол среди женских команд</t>
  </si>
  <si>
    <t xml:space="preserve">Армспорт </t>
  </si>
  <si>
    <t>Шахматы, шашки</t>
  </si>
  <si>
    <t>Пауэрлифтинг</t>
  </si>
  <si>
    <t xml:space="preserve">Бокс </t>
  </si>
  <si>
    <t>Гиревой спорт</t>
  </si>
  <si>
    <t>Лыжные гонки</t>
  </si>
  <si>
    <t>Мини-футбол</t>
  </si>
  <si>
    <t>Многоборье ГТО</t>
  </si>
  <si>
    <t xml:space="preserve">Подготовка спортсменов и сборных команд Университета в соревнованиях </t>
  </si>
  <si>
    <t>Мероприятия Штаба студенческих трудовых отрядов</t>
  </si>
  <si>
    <t xml:space="preserve">ИТОГИ 2020 года по культурно-массовой, физкультурной и спортивной, </t>
  </si>
  <si>
    <t>Организация культурно-массовой, физкультурной и спортивной, оздоровительной работы со студентами в 2020 году, всего</t>
  </si>
  <si>
    <t>Участие творческих коллективов в городском и  областном этапах фестиваля "Весна студенческая -2020"</t>
  </si>
  <si>
    <t>Традиционный театрализованный праздник "Вручение дипломов выпускникам 2020"</t>
  </si>
  <si>
    <t>Фестиваль "Талант ЮУрГУ-2020"</t>
  </si>
  <si>
    <t>Онлайн Фестиваль "Успешный ЮУрГУ"</t>
  </si>
  <si>
    <t>Программа адаптации "Понеслось"</t>
  </si>
  <si>
    <t>Школы актива в рамках высших школ и институтов</t>
  </si>
  <si>
    <t>Школа развития компетенций 4К</t>
  </si>
  <si>
    <t>"Хакатон"</t>
  </si>
  <si>
    <t>Обучение наставников</t>
  </si>
  <si>
    <t>Турнир по парламентским дебатам "Открытый кубок ЮУрГУ"</t>
  </si>
  <si>
    <t>Мероприятия ассоциации иностранных студентов</t>
  </si>
  <si>
    <t>31 международный фестиваль команд КВН "КиВиН-2020" МС КВН</t>
  </si>
  <si>
    <t>Образовательная площадка "Лекториум"</t>
  </si>
  <si>
    <t>Российский инвестиционный форум -2020</t>
  </si>
  <si>
    <t>Фестиваль региональной Лиги МС КВН "ЗапСиб"</t>
  </si>
  <si>
    <t>Легкая атлетика среди первокурсников "динамическая легкая атлетика"</t>
  </si>
  <si>
    <t>Фестиваль команд КВН "КиВиН-2020" МС КВН</t>
  </si>
  <si>
    <t>Игры 1/8 финала лиги КВН Открытая Уралка</t>
  </si>
  <si>
    <t>Конкурс "Лучшее профбюро УрФО"</t>
  </si>
  <si>
    <t>Игры 1/4 финала лиги КВН Открытая Уралка</t>
  </si>
  <si>
    <t>Игры 1/2 финала лиги КВН Открытая Уралка</t>
  </si>
  <si>
    <t>Всероссийский студенческий гражданско-патриотический форум "Россия-наш дом"</t>
  </si>
  <si>
    <t>Первая Игра Центральной "Уральской" Лиги МС КВН</t>
  </si>
  <si>
    <t>Игры 1/2 финала Центральной "Уральской"Лиги МС КВН</t>
  </si>
  <si>
    <t>Открытие городские соревнования по спортивному туризму на пешеходных дистанциях "Кубок МГРК"</t>
  </si>
  <si>
    <t>1/2 финала Региональной Лиги МС КВН "ЗапСиб"</t>
  </si>
  <si>
    <t xml:space="preserve">Онлайн финал лиги КВН Открытая Уралка </t>
  </si>
  <si>
    <t>Онлайн финал Центральной "Уральской" Лиги МС КВН</t>
  </si>
  <si>
    <t>Финал региональной Лиги МС КВН "ЗапСиб"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</si>
</sst>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 applyAlignment="1"/>
    <xf numFmtId="0" fontId="4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8"/>
  <sheetViews>
    <sheetView tabSelected="1" zoomScale="110" zoomScaleNormal="110" workbookViewId="0">
      <selection activeCell="E17" sqref="E17"/>
    </sheetView>
  </sheetViews>
  <sheetFormatPr defaultRowHeight="15" x14ac:dyDescent="0.25"/>
  <cols>
    <col min="1" max="1" width="9.140625" style="1"/>
    <col min="2" max="2" width="46.28515625" style="1" customWidth="1"/>
    <col min="3" max="5" width="35.7109375" style="1" customWidth="1"/>
    <col min="6" max="16384" width="9.140625" style="1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5.5" x14ac:dyDescent="0.35">
      <c r="A2" s="3"/>
      <c r="B2" s="4" t="s">
        <v>121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 x14ac:dyDescent="0.35">
      <c r="A3" s="3"/>
      <c r="B3" s="4" t="s">
        <v>67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 x14ac:dyDescent="0.3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9.5" customHeight="1" x14ac:dyDescent="0.3">
      <c r="A5" s="3"/>
      <c r="B5" s="5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9.5" customHeight="1" x14ac:dyDescent="0.3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57.75" x14ac:dyDescent="0.25">
      <c r="A7" s="3"/>
      <c r="B7" s="6" t="s">
        <v>1</v>
      </c>
      <c r="C7" s="7" t="s">
        <v>106</v>
      </c>
      <c r="D7" s="7" t="s">
        <v>100</v>
      </c>
      <c r="E7" s="7" t="s">
        <v>66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45" x14ac:dyDescent="0.25">
      <c r="A8" s="3"/>
      <c r="B8" s="8" t="s">
        <v>122</v>
      </c>
      <c r="C8" s="18">
        <f>SUM(C10:C13)</f>
        <v>21212.6</v>
      </c>
      <c r="D8" s="18">
        <f>SUM(D10:D13)</f>
        <v>30352.7</v>
      </c>
      <c r="E8" s="18">
        <f>C8+D8</f>
        <v>51565.3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2.5" customHeight="1" x14ac:dyDescent="0.25">
      <c r="A9" s="3"/>
      <c r="B9" s="8" t="s">
        <v>101</v>
      </c>
      <c r="C9" s="18"/>
      <c r="D9" s="18"/>
      <c r="E9" s="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/>
      <c r="B10" s="8" t="s">
        <v>102</v>
      </c>
      <c r="C10" s="18">
        <v>12600.6</v>
      </c>
      <c r="D10" s="18">
        <v>14895</v>
      </c>
      <c r="E10" s="18">
        <f t="shared" ref="E9:E13" si="0">C10+D10</f>
        <v>27495.599999999999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/>
      <c r="B11" s="8" t="s">
        <v>103</v>
      </c>
      <c r="C11" s="18">
        <v>1227.0999999999999</v>
      </c>
      <c r="D11" s="18">
        <v>12430</v>
      </c>
      <c r="E11" s="18">
        <f t="shared" si="0"/>
        <v>13657.1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9" t="s">
        <v>104</v>
      </c>
      <c r="C12" s="18">
        <v>4922.3999999999996</v>
      </c>
      <c r="D12" s="18">
        <v>2995.4</v>
      </c>
      <c r="E12" s="18">
        <f t="shared" si="0"/>
        <v>7917.7999999999993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9" t="s">
        <v>105</v>
      </c>
      <c r="C13" s="18">
        <v>2462.5</v>
      </c>
      <c r="D13" s="18">
        <v>32.299999999999997</v>
      </c>
      <c r="E13" s="18">
        <f t="shared" si="0"/>
        <v>2494.8000000000002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.75" x14ac:dyDescent="0.3">
      <c r="A15" s="3"/>
      <c r="B15" s="5" t="s">
        <v>68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.75" x14ac:dyDescent="0.3">
      <c r="A16" s="3"/>
      <c r="B16" s="5" t="s">
        <v>69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.75" x14ac:dyDescent="0.3">
      <c r="A18" s="3"/>
      <c r="B18" s="5" t="s">
        <v>78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2" customFormat="1" x14ac:dyDescent="0.25">
      <c r="A20" s="3"/>
      <c r="B20" s="10" t="s">
        <v>79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5">
      <c r="A21" s="3"/>
      <c r="B21" s="3" t="s">
        <v>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3"/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3"/>
      <c r="B23" s="3" t="s">
        <v>126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/>
      <c r="B24" s="11" t="s">
        <v>80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/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3"/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3"/>
      <c r="B27" s="3" t="s"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/>
      <c r="B28" s="3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3"/>
      <c r="B29" s="3" t="s">
        <v>10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3"/>
      <c r="B30" s="3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3"/>
      <c r="B31" s="11" t="s">
        <v>127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3"/>
      <c r="B32" s="3" t="s">
        <v>131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3"/>
      <c r="B33" s="3" t="s">
        <v>128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/>
      <c r="B34" s="3" t="s">
        <v>129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3"/>
      <c r="B35" s="3" t="s">
        <v>130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3"/>
      <c r="B36" s="11" t="s"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3"/>
      <c r="B37" s="3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3"/>
      <c r="B38" s="3" t="s"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3"/>
      <c r="B39" s="3" t="s">
        <v>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3" t="s">
        <v>24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3"/>
      <c r="B41" s="3" t="s">
        <v>81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3"/>
      <c r="B42" s="16" t="s">
        <v>123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3"/>
      <c r="B43" s="3" t="s">
        <v>124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3"/>
      <c r="B44" s="3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3"/>
      <c r="B45" s="3" t="s">
        <v>125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3"/>
      <c r="B46" s="3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3"/>
      <c r="B47" s="3" t="s">
        <v>71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3"/>
      <c r="B48" s="11" t="s">
        <v>27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3"/>
      <c r="B49" s="3" t="s">
        <v>28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3"/>
      <c r="B50" s="3" t="s">
        <v>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3"/>
      <c r="B51" s="3" t="s">
        <v>30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3"/>
      <c r="B52" s="3" t="s">
        <v>31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3"/>
      <c r="B53" s="3" t="s">
        <v>32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3"/>
      <c r="B54" s="3" t="s">
        <v>33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3"/>
      <c r="B55" s="11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3"/>
      <c r="B56" s="3" t="s">
        <v>34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3"/>
      <c r="B57" s="3" t="s">
        <v>73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3"/>
      <c r="B58" s="3" t="s">
        <v>35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3"/>
      <c r="B59" s="3" t="s">
        <v>74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3"/>
      <c r="B60" s="11" t="s">
        <v>82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3"/>
      <c r="B61" s="3" t="s">
        <v>75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3"/>
      <c r="B62" s="3" t="s">
        <v>36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3"/>
      <c r="B63" s="11" t="s">
        <v>76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3"/>
      <c r="B64" s="11" t="s">
        <v>37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3"/>
      <c r="B65" s="11" t="s">
        <v>120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3"/>
      <c r="B66" s="3" t="s">
        <v>38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3"/>
      <c r="B67" s="3" t="s">
        <v>39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3"/>
      <c r="B68" s="3" t="s">
        <v>40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3"/>
      <c r="B69" s="11" t="s">
        <v>83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3"/>
      <c r="B70" s="3" t="s">
        <v>132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3"/>
      <c r="B71" s="3" t="s">
        <v>84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3"/>
      <c r="B72" s="3" t="s">
        <v>41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3"/>
      <c r="B73" s="3" t="s">
        <v>42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3"/>
      <c r="B74" s="11" t="s">
        <v>85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3"/>
      <c r="B75" s="11" t="s">
        <v>86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3"/>
      <c r="B76" s="11" t="s">
        <v>133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3"/>
      <c r="B77" s="11" t="s">
        <v>87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3"/>
      <c r="B78" s="11" t="s">
        <v>88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3"/>
      <c r="B79" s="3" t="s">
        <v>77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3"/>
      <c r="B80" s="3" t="s">
        <v>43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3"/>
      <c r="B81" s="3" t="s">
        <v>44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"/>
      <c r="B82" s="11" t="s">
        <v>89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3"/>
      <c r="B83" s="3" t="s">
        <v>59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"/>
      <c r="B84" s="3" t="s">
        <v>60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"/>
      <c r="B85" s="11" t="s">
        <v>90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"/>
      <c r="B86" s="3" t="s">
        <v>61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"/>
      <c r="B87" s="3" t="s">
        <v>62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"/>
      <c r="B88" s="3" t="s">
        <v>63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"/>
      <c r="B89" s="3" t="s">
        <v>64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"/>
      <c r="B90" s="3" t="s">
        <v>65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"/>
      <c r="B91" s="3" t="s">
        <v>91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"/>
      <c r="B92" s="11" t="s">
        <v>92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"/>
      <c r="B93" s="3" t="s">
        <v>58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"/>
      <c r="B94" s="3" t="s">
        <v>45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"/>
      <c r="B95" s="3" t="s">
        <v>46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"/>
      <c r="B96" s="3" t="s">
        <v>47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 t="s">
        <v>93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 t="s">
        <v>48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 t="s">
        <v>49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"/>
      <c r="B100" s="3" t="s">
        <v>50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"/>
      <c r="B101" s="3" t="s">
        <v>51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"/>
      <c r="B102" s="3" t="s">
        <v>52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"/>
      <c r="B103" s="3" t="s">
        <v>53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3"/>
      <c r="B104" s="3" t="s">
        <v>54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3"/>
      <c r="B105" s="3" t="s">
        <v>55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3"/>
      <c r="B106" s="3" t="s">
        <v>56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3"/>
      <c r="B107" s="3" t="s">
        <v>57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3"/>
      <c r="B108" s="3" t="s">
        <v>94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"/>
      <c r="B109" s="3" t="s">
        <v>107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"/>
      <c r="B110" s="3" t="s">
        <v>108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"/>
      <c r="B111" s="3" t="s">
        <v>109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"/>
      <c r="B112" s="3" t="s">
        <v>110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"/>
      <c r="B113" s="3" t="s">
        <v>111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"/>
      <c r="B114" s="3" t="s">
        <v>112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"/>
      <c r="B115" s="3" t="s">
        <v>138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"/>
      <c r="B116" s="3" t="s">
        <v>113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"/>
      <c r="B117" s="3" t="s">
        <v>114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3"/>
      <c r="B118" s="3" t="s">
        <v>115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3"/>
      <c r="B119" s="3" t="s">
        <v>116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3"/>
      <c r="B120" s="3" t="s">
        <v>117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3"/>
      <c r="B121" s="3" t="s">
        <v>118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3"/>
      <c r="B122" s="10" t="s">
        <v>119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8.75" x14ac:dyDescent="0.3">
      <c r="A124" s="3"/>
      <c r="B124" s="5" t="s">
        <v>95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3"/>
      <c r="B125" s="3" t="s">
        <v>16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3"/>
      <c r="B126" s="3" t="s">
        <v>15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3"/>
      <c r="B127" s="3" t="s">
        <v>96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8.75" x14ac:dyDescent="0.3">
      <c r="A129" s="3"/>
      <c r="B129" s="5" t="s">
        <v>97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"/>
      <c r="B130" s="3" t="s">
        <v>2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"/>
      <c r="B131" s="3" t="s">
        <v>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"/>
      <c r="B132" s="3" t="s">
        <v>4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"/>
      <c r="B133" s="3" t="s">
        <v>5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"/>
      <c r="B134" s="3" t="s">
        <v>6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"/>
      <c r="B135" s="11" t="s">
        <v>70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"/>
      <c r="B136" s="3" t="s">
        <v>17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3"/>
      <c r="B137" s="3" t="s">
        <v>18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"/>
      <c r="B138" s="3" t="s">
        <v>19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8.75" x14ac:dyDescent="0.3">
      <c r="A140" s="3"/>
      <c r="B140" s="5" t="s">
        <v>98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8.75" x14ac:dyDescent="0.3">
      <c r="A141" s="3"/>
      <c r="B141" s="5" t="s">
        <v>99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"/>
      <c r="B143" s="3" t="s">
        <v>134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"/>
      <c r="B144" s="3" t="s">
        <v>135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"/>
      <c r="B145" s="3" t="s">
        <v>136</v>
      </c>
      <c r="C145" s="3"/>
      <c r="D145" s="3"/>
      <c r="E145" s="1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3"/>
      <c r="B146" s="3" t="s">
        <v>139</v>
      </c>
      <c r="C146" s="3"/>
      <c r="D146" s="3"/>
      <c r="E146" s="1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3"/>
      <c r="B147" s="3" t="s">
        <v>137</v>
      </c>
      <c r="C147" s="3"/>
      <c r="D147" s="3"/>
      <c r="E147" s="1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"/>
      <c r="B148" s="3" t="s">
        <v>140</v>
      </c>
      <c r="C148" s="3"/>
      <c r="D148" s="3"/>
      <c r="E148" s="1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"/>
      <c r="B149" s="3" t="s">
        <v>141</v>
      </c>
      <c r="C149" s="3"/>
      <c r="D149" s="3"/>
      <c r="E149" s="17"/>
      <c r="F149" s="1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"/>
      <c r="B150" s="3" t="s">
        <v>142</v>
      </c>
      <c r="C150" s="3"/>
      <c r="D150" s="3"/>
      <c r="E150" s="17"/>
      <c r="F150" s="1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3"/>
      <c r="B151" s="3" t="s">
        <v>143</v>
      </c>
      <c r="C151" s="3"/>
      <c r="D151" s="3"/>
      <c r="E151" s="15"/>
      <c r="F151" s="1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3"/>
      <c r="B152" s="3" t="s">
        <v>145</v>
      </c>
      <c r="C152" s="3"/>
      <c r="D152" s="3"/>
      <c r="E152" s="15"/>
      <c r="F152" s="1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3"/>
      <c r="B153" s="3" t="s">
        <v>144</v>
      </c>
      <c r="C153" s="3"/>
      <c r="D153" s="3"/>
      <c r="E153" s="15"/>
      <c r="F153" s="1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5" customHeight="1" x14ac:dyDescent="0.25">
      <c r="A154" s="3"/>
      <c r="B154" s="3" t="s">
        <v>146</v>
      </c>
      <c r="C154" s="3"/>
      <c r="D154" s="3"/>
      <c r="E154" s="15"/>
      <c r="F154" s="1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3"/>
      <c r="B155" s="3" t="s">
        <v>147</v>
      </c>
      <c r="C155" s="3"/>
      <c r="D155" s="3"/>
      <c r="E155" s="17"/>
      <c r="F155" s="1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3"/>
      <c r="B156" s="3" t="s">
        <v>148</v>
      </c>
      <c r="C156" s="3"/>
      <c r="D156" s="3"/>
      <c r="E156" s="17"/>
      <c r="F156" s="1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3"/>
      <c r="B157" s="3" t="s">
        <v>149</v>
      </c>
      <c r="C157" s="3"/>
      <c r="D157" s="3"/>
      <c r="E157" s="17"/>
      <c r="F157" s="1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3"/>
      <c r="B158" s="3" t="s">
        <v>150</v>
      </c>
      <c r="C158" s="3"/>
      <c r="D158" s="3"/>
      <c r="E158" s="17"/>
      <c r="F158" s="1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3"/>
      <c r="B159" s="3" t="s">
        <v>151</v>
      </c>
      <c r="C159" s="3"/>
      <c r="D159" s="3"/>
      <c r="E159" s="15"/>
      <c r="F159" s="1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3"/>
      <c r="B160" s="3"/>
      <c r="C160" s="3"/>
      <c r="D160" s="3"/>
      <c r="E160" s="15"/>
      <c r="F160" s="1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3"/>
      <c r="B161" s="3"/>
      <c r="C161" s="3"/>
      <c r="D161" s="3"/>
      <c r="E161" s="15"/>
      <c r="F161" s="1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3"/>
      <c r="B162" s="3"/>
      <c r="C162" s="3"/>
      <c r="D162" s="3"/>
      <c r="E162" s="17"/>
      <c r="F162" s="1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3"/>
      <c r="B163" s="3"/>
      <c r="C163" s="3"/>
      <c r="D163" s="3"/>
      <c r="E163" s="17"/>
      <c r="F163" s="1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3"/>
      <c r="B164" s="3"/>
      <c r="C164" s="3"/>
      <c r="D164" s="3"/>
      <c r="E164" s="17"/>
      <c r="F164" s="1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3"/>
      <c r="B165" s="3"/>
      <c r="C165" s="3"/>
      <c r="D165" s="3"/>
      <c r="E165" s="17"/>
      <c r="F165" s="1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3"/>
      <c r="B166" s="3"/>
      <c r="C166" s="3"/>
      <c r="D166" s="3"/>
      <c r="E166" s="17"/>
      <c r="F166" s="1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3"/>
      <c r="B167" s="3"/>
      <c r="C167" s="3"/>
      <c r="D167" s="3"/>
      <c r="E167" s="15"/>
      <c r="F167" s="1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3"/>
      <c r="B168" s="3"/>
      <c r="C168" s="3"/>
      <c r="D168" s="3"/>
      <c r="E168" s="15"/>
      <c r="F168" s="1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3"/>
      <c r="B169" s="3"/>
      <c r="C169" s="3"/>
      <c r="D169" s="3"/>
      <c r="E169" s="13"/>
      <c r="F169" s="1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4.25" customHeight="1" x14ac:dyDescent="0.25">
      <c r="A170" s="3"/>
      <c r="B170" s="3"/>
      <c r="C170" s="3"/>
      <c r="D170" s="3"/>
      <c r="E170" s="13"/>
      <c r="F170" s="1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3"/>
      <c r="B171" s="3"/>
      <c r="C171" s="3"/>
      <c r="D171" s="3"/>
      <c r="E171" s="13"/>
      <c r="F171" s="1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3"/>
      <c r="B172" s="3"/>
      <c r="C172" s="3"/>
      <c r="D172" s="3"/>
      <c r="E172" s="1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3"/>
      <c r="B173" s="3"/>
      <c r="C173" s="3"/>
      <c r="D173" s="3"/>
      <c r="E173" s="1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3"/>
      <c r="B174" s="3"/>
      <c r="C174" s="3"/>
      <c r="D174" s="3"/>
      <c r="E174" s="1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3"/>
      <c r="B175" s="3"/>
      <c r="C175" s="3"/>
      <c r="D175" s="3"/>
      <c r="E175" s="1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3"/>
      <c r="B176" s="3"/>
      <c r="C176" s="3"/>
      <c r="D176" s="3"/>
      <c r="E176" s="1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</sheetData>
  <mergeCells count="5">
    <mergeCell ref="E149:E150"/>
    <mergeCell ref="E155:E156"/>
    <mergeCell ref="E157:E158"/>
    <mergeCell ref="E162:E163"/>
    <mergeCell ref="E164:E166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2020-12-21T05:14:28Z</dcterms:modified>
</cp:coreProperties>
</file>